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<sst xmlns="http://schemas.openxmlformats.org/spreadsheetml/2006/main" count="181" uniqueCount="175">
  <si>
    <t>白沙县2016年紧缺人才引进考生综合成绩汇总表</t>
  </si>
  <si>
    <t>主管部门</t>
  </si>
  <si>
    <t>招录单位</t>
  </si>
  <si>
    <t>职位名称</t>
  </si>
  <si>
    <t>准考证号</t>
  </si>
  <si>
    <t>笔试成绩</t>
  </si>
  <si>
    <t>面试成绩</t>
  </si>
  <si>
    <t>综合成绩</t>
  </si>
  <si>
    <t>备注</t>
  </si>
  <si>
    <t>中共白沙县委办公室</t>
  </si>
  <si>
    <t>县委政策研究室</t>
  </si>
  <si>
    <t>综合调研岗</t>
  </si>
  <si>
    <t>201620</t>
  </si>
  <si>
    <t>72.6</t>
  </si>
  <si>
    <t>201610</t>
  </si>
  <si>
    <t>71.3</t>
  </si>
  <si>
    <t>201607</t>
  </si>
  <si>
    <t>67.8</t>
  </si>
  <si>
    <t>201640</t>
  </si>
  <si>
    <t>69.2</t>
  </si>
  <si>
    <t>201605</t>
  </si>
  <si>
    <t>63.0</t>
  </si>
  <si>
    <t>中共白沙县委宣传部</t>
  </si>
  <si>
    <t>县新闻办公室</t>
  </si>
  <si>
    <t>新闻宣传采编岗</t>
  </si>
  <si>
    <t>201652</t>
  </si>
  <si>
    <t>71.7</t>
  </si>
  <si>
    <t>201612</t>
  </si>
  <si>
    <t>71.2</t>
  </si>
  <si>
    <t>201611</t>
  </si>
  <si>
    <t>62.6</t>
  </si>
  <si>
    <t>对外宣传岗</t>
  </si>
  <si>
    <t>201642</t>
  </si>
  <si>
    <t>70.0</t>
  </si>
  <si>
    <t>201622</t>
  </si>
  <si>
    <t>74.7</t>
  </si>
  <si>
    <t>201619</t>
  </si>
  <si>
    <t>71.1</t>
  </si>
  <si>
    <t>201601</t>
  </si>
  <si>
    <t>201608</t>
  </si>
  <si>
    <t>201614</t>
  </si>
  <si>
    <t>62.4</t>
  </si>
  <si>
    <t>白沙县机构编制委员会办公室</t>
  </si>
  <si>
    <t>县编办电子政务中心</t>
  </si>
  <si>
    <t>网络管理岗</t>
  </si>
  <si>
    <t>201643</t>
  </si>
  <si>
    <t>77.4</t>
  </si>
  <si>
    <t>白沙县人民政府办公室</t>
  </si>
  <si>
    <t>县政府政策研究室</t>
  </si>
  <si>
    <t>政策研究岗</t>
  </si>
  <si>
    <t>201638</t>
  </si>
  <si>
    <t>80.0</t>
  </si>
  <si>
    <t>白沙户籍</t>
  </si>
  <si>
    <t>201644</t>
  </si>
  <si>
    <t>72.1</t>
  </si>
  <si>
    <t>201616</t>
  </si>
  <si>
    <t>66.0</t>
  </si>
  <si>
    <t>201649</t>
  </si>
  <si>
    <t>66.8</t>
  </si>
  <si>
    <t>201628</t>
  </si>
  <si>
    <t>63.4</t>
  </si>
  <si>
    <t>白沙县农业局</t>
  </si>
  <si>
    <t>县农产品质量安全检验检测站</t>
  </si>
  <si>
    <t>农产品质量安全检验检测岗</t>
  </si>
  <si>
    <t>201639</t>
  </si>
  <si>
    <t>68.9</t>
  </si>
  <si>
    <t>201613</t>
  </si>
  <si>
    <t>75.7</t>
  </si>
  <si>
    <t>201655</t>
  </si>
  <si>
    <t>68.5</t>
  </si>
  <si>
    <t>201602</t>
  </si>
  <si>
    <t>67.9</t>
  </si>
  <si>
    <t>201615</t>
  </si>
  <si>
    <t>66.1</t>
  </si>
  <si>
    <t>农业技术岗</t>
  </si>
  <si>
    <t>201645</t>
  </si>
  <si>
    <t>81.6</t>
  </si>
  <si>
    <t>201629</t>
  </si>
  <si>
    <t>77.9</t>
  </si>
  <si>
    <t>201626</t>
  </si>
  <si>
    <t>73.8</t>
  </si>
  <si>
    <t>201653</t>
  </si>
  <si>
    <t>71.4</t>
  </si>
  <si>
    <t>201631</t>
  </si>
  <si>
    <t>69.5</t>
  </si>
  <si>
    <t>201609</t>
  </si>
  <si>
    <t>65.7</t>
  </si>
  <si>
    <t>农业技术工作人员</t>
  </si>
  <si>
    <t>201637</t>
  </si>
  <si>
    <t>70.3</t>
  </si>
  <si>
    <t>201630</t>
  </si>
  <si>
    <t>69.4</t>
  </si>
  <si>
    <t>201604</t>
  </si>
  <si>
    <t>57.3</t>
  </si>
  <si>
    <t>201654</t>
  </si>
  <si>
    <t>60.6</t>
  </si>
  <si>
    <t>白沙县畜牧兽医局</t>
  </si>
  <si>
    <t>县动物疫病预防控制中心</t>
  </si>
  <si>
    <t>动物卫生监督岗</t>
  </si>
  <si>
    <t>201641</t>
  </si>
  <si>
    <t>66.9</t>
  </si>
  <si>
    <t>201618</t>
  </si>
  <si>
    <t>60.9</t>
  </si>
  <si>
    <t>201624</t>
  </si>
  <si>
    <t>58.7</t>
  </si>
  <si>
    <t>白沙县住房和城乡建设局</t>
  </si>
  <si>
    <t>县建筑工程质量安全监督站</t>
  </si>
  <si>
    <t>质量安全监督岗</t>
  </si>
  <si>
    <t>201606</t>
  </si>
  <si>
    <t>县乡镇规划建设所</t>
  </si>
  <si>
    <t>城镇设计/村镇设计/绿化养护岗</t>
  </si>
  <si>
    <t>201617</t>
  </si>
  <si>
    <t>70.1</t>
  </si>
  <si>
    <t>201625</t>
  </si>
  <si>
    <t>63.2</t>
  </si>
  <si>
    <t>白沙县科工信局</t>
  </si>
  <si>
    <t>县党政信息中心</t>
  </si>
  <si>
    <t>文秘岗</t>
  </si>
  <si>
    <t>201623</t>
  </si>
  <si>
    <t>72.9</t>
  </si>
  <si>
    <t>201633</t>
  </si>
  <si>
    <t>69.3</t>
  </si>
  <si>
    <t>白沙县国土资源局</t>
  </si>
  <si>
    <t>县土地开发整理储备中心</t>
  </si>
  <si>
    <t>农业（水利）工程岗</t>
  </si>
  <si>
    <t>201634</t>
  </si>
  <si>
    <t>201651</t>
  </si>
  <si>
    <t>75.0</t>
  </si>
  <si>
    <t>白沙县生态环境保护局</t>
  </si>
  <si>
    <t>县环境保护监测站</t>
  </si>
  <si>
    <t>环保工作岗</t>
  </si>
  <si>
    <t>201646</t>
  </si>
  <si>
    <t>71.6</t>
  </si>
  <si>
    <t>201635</t>
  </si>
  <si>
    <t>73.4</t>
  </si>
  <si>
    <t>201636</t>
  </si>
  <si>
    <t>201627</t>
  </si>
  <si>
    <t>201632</t>
  </si>
  <si>
    <t>201647</t>
  </si>
  <si>
    <t>71.0</t>
  </si>
  <si>
    <t>201648</t>
  </si>
  <si>
    <t>68.6</t>
  </si>
  <si>
    <t>白沙县邦溪农林产品加工与交易基地管理委员会</t>
  </si>
  <si>
    <t>规划管理岗</t>
  </si>
  <si>
    <t>201650</t>
  </si>
  <si>
    <t>64.4</t>
  </si>
  <si>
    <t xml:space="preserve">李亚宁 男 25岁 党员 青海民族大学 法律  应届毕业生
</t>
  </si>
  <si>
    <r>
      <t>李亚宁</t>
    </r>
    <r>
      <rPr>
        <sz val="10.5"/>
        <color indexed="63"/>
        <rFont val="Tahoma"/>
        <family val="2"/>
      </rPr>
      <t xml:space="preserve"> </t>
    </r>
    <r>
      <rPr>
        <sz val="10.5"/>
        <color indexed="63"/>
        <rFont val="宋体"/>
        <family val="0"/>
      </rPr>
      <t>男</t>
    </r>
    <r>
      <rPr>
        <sz val="10.5"/>
        <color indexed="63"/>
        <rFont val="Tahoma"/>
        <family val="2"/>
      </rPr>
      <t xml:space="preserve"> 25</t>
    </r>
    <r>
      <rPr>
        <sz val="10.5"/>
        <color indexed="63"/>
        <rFont val="宋体"/>
        <family val="0"/>
      </rPr>
      <t>岁</t>
    </r>
    <r>
      <rPr>
        <sz val="10.5"/>
        <color indexed="63"/>
        <rFont val="Tahoma"/>
        <family val="2"/>
      </rPr>
      <t xml:space="preserve"> </t>
    </r>
    <r>
      <rPr>
        <sz val="10.5"/>
        <color indexed="63"/>
        <rFont val="宋体"/>
        <family val="0"/>
      </rPr>
      <t>党员</t>
    </r>
    <r>
      <rPr>
        <sz val="10.5"/>
        <color indexed="63"/>
        <rFont val="Tahoma"/>
        <family val="2"/>
      </rPr>
      <t xml:space="preserve"> </t>
    </r>
    <r>
      <rPr>
        <sz val="10.5"/>
        <color indexed="63"/>
        <rFont val="宋体"/>
        <family val="0"/>
      </rPr>
      <t>青海民族大学</t>
    </r>
    <r>
      <rPr>
        <sz val="10.5"/>
        <color indexed="63"/>
        <rFont val="Tahoma"/>
        <family val="2"/>
      </rPr>
      <t xml:space="preserve"> </t>
    </r>
    <r>
      <rPr>
        <sz val="10.5"/>
        <color indexed="63"/>
        <rFont val="宋体"/>
        <family val="0"/>
      </rPr>
      <t>法律</t>
    </r>
    <r>
      <rPr>
        <sz val="10.5"/>
        <color indexed="63"/>
        <rFont val="Tahoma"/>
        <family val="2"/>
      </rPr>
      <t xml:space="preserve">  </t>
    </r>
    <r>
      <rPr>
        <sz val="10.5"/>
        <color indexed="63"/>
        <rFont val="宋体"/>
        <family val="0"/>
      </rPr>
      <t>应届毕业生
王晓飞 男 33岁 党员 海南大学 政治学基本理论 事业单位聘用人员
朱国芳 女 34岁 党员 河北大学 思想政治教育 事业单位在编人员
丁  平 男 29岁 中国社科院 国际政治 待业人员
王  鹏 男 26岁 党员 海南大学 思想政治教育 应届毕业生
朱  虎 男 31岁 党员 海南大学 政治学理论 企业人员
胡  晓 女 26岁 海南师范大学 马克思主义理论 法学大类 应届毕业生
陈丽玉 女 30岁 华南师范大学 哲学 哲学类 待业人员
黄  菁 女 29岁 党员 湖南师范大学 学科教育（思政） 马克思主义理论类 待业人员
张  扬 女 27岁 青海民族大学 法律硕士（法学） 应届毕业生
冯传财 男 28岁 党员 大连海事大学 法律硕士（法学） 应届毕业生
孙  岩 女 29岁 西藏民族大学 民族学 民族学类 法学大类 应届毕业生
周全琴 女 33岁 党员 广西民族大学 民族理论与政策 民族学类 法学大类 待业人员</t>
    </r>
  </si>
  <si>
    <t>陈雪芝 女 25岁 党员 海南大学 技术经济及管理专业 应届毕业生</t>
  </si>
  <si>
    <t>陈雪芝 女 25岁 党员 海南大学 技术经济及管理专业 应届毕业生
陈莉芬 女 25岁 西南财经大学 县域经济发展 应届毕业生
曾少斌 男 34岁 广东工业大学 工商管理 经济管理类 事业单位聘用人员 
黎明起 男 33岁 党员 广西民族大学 行政管理 企业人员</t>
  </si>
  <si>
    <t>杨青青 男 25岁 海南大学 林业领域农业推广 应届毕业生</t>
  </si>
  <si>
    <t>蔡志飞 男 34岁 党员 海南师范大学 中国现当代文学 事业单位聘用人员
于振生 男 26岁 新疆喀什大学 唐宋诗文 应届毕业生
黎力铨 男 33岁 海南大学 外国语言学及应用语言学 外国语言文学类 应届毕业生
徐梦吟 女 29岁 党员 四川师范大学 中国古代文学 待业人员
王  瑜 女 28岁 党员 上海理工大学 传播学 企业人员</t>
  </si>
  <si>
    <r>
      <t xml:space="preserve">王晓飞 男 33岁 党员 海南大学 政治学基本理论 事业单位聘用人员
朱国芳 女 34岁 党员 河北大学 思想政治教育 </t>
    </r>
    <r>
      <rPr>
        <b/>
        <sz val="20"/>
        <rFont val="宋体"/>
        <family val="0"/>
      </rPr>
      <t>事业单位在编人员</t>
    </r>
  </si>
  <si>
    <t>杨青青 男 25岁 海南大学 林业领域农业推广 应届毕业生
秦海利 女 27岁 海南大学 作物栽培学与耕作学 企业人员
苏文地 男 31岁 党员 海南大学 作物栽培学与耕作学 事业单位在编人员
黄楚瑜 男 26岁 湖南农业大学 土壤学 应届毕业生
杨前屏 女 28岁 党员 海南大学 作物虫害学 待业人员
黄祖梅 女 28岁 党员 海南大学 蔬菜学 应届毕业生
夏  玲 女 29岁 党员 华南农业大学 果树学 待业人员
陈小花 女 27岁 海南大学 森林培育 企业人员
赵武帅 男 27岁 海南大学 橡胶学 待业人员
李华东 男 28岁 海南大学 植物营养学 企业人员
邝美娟 女 26岁 党员 湖南农业大学 土壤学 应届毕业生
陈洁玲 女 26岁 党员 华南农业大学 植物病理学 待业人员
王开典 男 32岁 党员 海南大学 天然橡胶 企业人员
王桂花 女 27岁 党员 华南农业大学 植物营养学 应届毕业生
韩全辉 男 28岁 海南大学 作物栽培学与耕作学 事业单位聘用人员
蔡  葵 女 25岁 党员 海南大学 林业 应届毕业生</t>
  </si>
  <si>
    <t>蔡志飞 男 34岁 党员 海南师范大学 中国现当代文学 事业单位聘用人员</t>
  </si>
  <si>
    <t>丁  平 男 29岁 中国社科院 国际政治 待业人员</t>
  </si>
  <si>
    <t xml:space="preserve">陈莉芬 女 25岁 西南财经大学 县域经济发展 应届毕业生
曾少斌 男 34岁 广东工业大学 工商管理 经济管理类 事业单位聘用人员 </t>
  </si>
  <si>
    <t>于振生 男 26岁 新疆喀什大学 唐宋诗文 应届毕业生</t>
  </si>
  <si>
    <t>王  鹏 男 26岁 党员 海南大学 思想政治教育 应届毕业生
朱  虎 男 31岁 党员 海南大学 政治学理论 企业人员</t>
  </si>
  <si>
    <t>胡  晓 女 26岁 海南师范大学 马克思主义理论 法学大类 应届毕业生
黎力铨 男 33岁 海南大学 外国语言学及应用语言学 外国语言文学类 应届毕业生
陈丽玉 女 30岁 华南师范大学 哲学 哲学类 待业人员
黄  菁 女 29岁 党员 湖南师范大学 学科教育（思政） 马克思主义理论类 待业人员</t>
  </si>
  <si>
    <t>黎明起 男 33岁 党员 广西民族大学 行政管理 企业人员</t>
  </si>
  <si>
    <t>徐梦吟 女 29岁 党员 四川师范大学 中国古代文学 待业人员</t>
  </si>
  <si>
    <t>张  扬 女 27岁 青海民族大学 法律硕士（法学） 应届毕业生
冯传财 男 28岁 党员 大连海事大学 法律硕士（法学） 应届毕业生</t>
  </si>
  <si>
    <t>孙  岩 女 29岁 西藏民族大学 民族学 民族学类 法学大类 应届毕业生
周全琴 女 33岁 党员 广西民族大学 民族理论与政策 民族学类 法学大类 待业人员</t>
  </si>
  <si>
    <r>
      <t xml:space="preserve">秦海利 女 27岁 海南大学 作物栽培学与耕作学 企业人员
苏文地 男 31岁 党员 海南大学 作物栽培学与耕作学 </t>
    </r>
    <r>
      <rPr>
        <b/>
        <sz val="20"/>
        <rFont val="宋体"/>
        <family val="0"/>
      </rPr>
      <t>事业单位在编人员</t>
    </r>
    <r>
      <rPr>
        <sz val="20"/>
        <rFont val="宋体"/>
        <family val="0"/>
      </rPr>
      <t xml:space="preserve">
黄楚瑜 男 26岁 湖南农业大学 土壤学 应届毕业生
杨前屏 女 28岁 党员 海南大学 作物虫害学 待业人员
黄祖梅 女 28岁 党员 海南大学 蔬菜学 应届毕业生
寸德志 男 29岁 党员 海南大学 园林植物与观赏园艺 企业人员</t>
    </r>
  </si>
  <si>
    <t xml:space="preserve">夏  玲 女 29岁 党员 华南农业大学 果树学 待业人员
陈小花 女 27岁 海南大学 森林培育 企业人员
赵武帅 男 27岁 海南大学 橡胶学 待业人员
李华东 男 28岁 海南大学 植物营养学 企业人员
邝美娟 女 26岁 党员 湖南农业大学 土壤学 应届毕业生
陈洁玲 女 26岁 党员 华南农业大学 植物病理学 待业人员
方赞山 男 27岁 党员 海南大学 园艺植物栽培与应用 应届毕业生
王开典 男 32岁 党员 海南大学 天然橡胶 企业人员
王桂花 女 27岁 党员 华南农业大学 植物营养学 应届毕业生
韩全辉 男 28岁 海南大学 作物栽培学与耕作学 事业单位聘用人员
</t>
  </si>
  <si>
    <t>贾春红 女 30岁 党员 广东海洋大学 动物营养与饲料科学 待业人员</t>
  </si>
  <si>
    <t>杨振边 男 27岁 党员 华南农业大学 养殖 应届毕业生
关仁磊 男 30岁 党员 广东海洋大学 水产养殖 水产养殖类 企业人员</t>
  </si>
  <si>
    <t>陈志龙 男 26岁 湖南大学 建筑与土木工程 待业人员</t>
  </si>
  <si>
    <t>付文娟 女 29岁 党员 兰州大学 城市与区域规划 待业人员
黄海兰 女 27岁 党员 西南林业大学 风景园林 企业人员</t>
  </si>
  <si>
    <t>王  瑜 女 28岁 党员 上海理工大学 传播学 企业人员</t>
  </si>
  <si>
    <t>吉  菁 女 26岁 预备党员 云南师范大学 学科教学（地理） 地理科学类 应届毕业生</t>
  </si>
  <si>
    <t>吴  程 男 27岁 塔里木大学 农业水土工程 应届毕业生
蔡  葵 女 25岁 党员 海南大学 林业 应届毕业生</t>
  </si>
  <si>
    <t>吴东明 男 25岁 党员 海南大学 环境工程 应届毕业生
吴凌姗 女 27岁 党员 四川农业大学 环境工程 待业人员</t>
  </si>
  <si>
    <r>
      <t xml:space="preserve">吴秀丽 女 25岁 党员 海南师范大学 化学 化学类 应届毕业生
郑东庚 男 25岁 党员 合肥工业大学 材料物理与化学 材料类 应届毕业生
郑  磊 男 28岁 党员 海南大学 微生物学 生物学类 </t>
    </r>
    <r>
      <rPr>
        <b/>
        <sz val="20"/>
        <rFont val="宋体"/>
        <family val="0"/>
      </rPr>
      <t xml:space="preserve">身份证过期 </t>
    </r>
    <r>
      <rPr>
        <sz val="20"/>
        <rFont val="宋体"/>
        <family val="0"/>
      </rPr>
      <t>应届毕业生
邱明红 男 27岁 党员 海南师范大学 生态学 生物类 企业人员
钟圣赟 女 27岁 党员 海南师范大学 生态学 生物学类 企业人员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</si>
</sst>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63"/>
      <name val="Tahoma"/>
      <family val="2"/>
    </font>
    <font>
      <b/>
      <sz val="20"/>
      <name val="宋体"/>
      <family val="0"/>
    </font>
    <font>
      <sz val="10.5"/>
      <color rgb="FF444444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55" zoomScaleNormal="55" zoomScaleSheetLayoutView="100" workbookViewId="0" topLeftCell="A1">
      <selection activeCell="A1" sqref="A1:G1"/>
    </sheetView>
  </sheetViews>
  <sheetFormatPr defaultColWidth="9.00390625" defaultRowHeight="13.5"/>
  <cols>
    <col min="1" max="1" width="24.125" style="0" customWidth="1"/>
    <col min="2" max="2" width="24.50390625" style="0" customWidth="1"/>
    <col min="3" max="3" width="24.125" style="0" customWidth="1"/>
    <col min="4" max="4" width="11.375" style="0" customWidth="1"/>
    <col min="5" max="5" width="11.25390625" style="0" customWidth="1"/>
    <col min="6" max="6" width="11.625" style="0" customWidth="1"/>
    <col min="7" max="7" width="11.125" style="0" customWidth="1"/>
    <col min="8" max="8" width="11.625" style="8" customWidth="1"/>
    <col min="9" max="9" width="9.00390625" style="9" customWidth="1"/>
    <col min="10" max="16384" width="9.00390625" style="7" customWidth="1"/>
  </cols>
  <sheetData>
    <row r="1" spans="1:8" ht="57.75" customHeight="1">
      <c r="A1" s="10" t="s">
        <v>0</v>
      </c>
      <c r="B1" s="10"/>
      <c r="C1" s="10"/>
      <c r="D1" s="10"/>
      <c r="E1" s="10"/>
      <c r="F1" s="10"/>
      <c r="G1" s="10"/>
      <c r="H1" s="11"/>
    </row>
    <row r="2" spans="1:9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7"/>
    </row>
    <row r="3" spans="1:9" ht="21.75" customHeight="1">
      <c r="A3" s="15" t="s">
        <v>9</v>
      </c>
      <c r="B3" s="16" t="s">
        <v>10</v>
      </c>
      <c r="C3" s="16" t="s">
        <v>11</v>
      </c>
      <c r="D3" s="17" t="s">
        <v>12</v>
      </c>
      <c r="E3" s="18">
        <v>80</v>
      </c>
      <c r="F3" s="19" t="s">
        <v>13</v>
      </c>
      <c r="G3" s="20">
        <f aca="true" t="shared" si="0" ref="G3:G7">SUM(E3*0.4+F3*0.6)</f>
        <v>75.56</v>
      </c>
      <c r="H3" s="21"/>
      <c r="I3" s="7"/>
    </row>
    <row r="4" spans="1:9" ht="21.75" customHeight="1">
      <c r="A4" s="15"/>
      <c r="B4" s="16"/>
      <c r="C4" s="16"/>
      <c r="D4" s="19" t="s">
        <v>14</v>
      </c>
      <c r="E4" s="18">
        <v>80</v>
      </c>
      <c r="F4" s="19" t="s">
        <v>15</v>
      </c>
      <c r="G4" s="20">
        <f t="shared" si="0"/>
        <v>74.78</v>
      </c>
      <c r="H4" s="21"/>
      <c r="I4" s="7"/>
    </row>
    <row r="5" spans="1:9" ht="21.75" customHeight="1">
      <c r="A5" s="15"/>
      <c r="B5" s="16"/>
      <c r="C5" s="16"/>
      <c r="D5" s="19" t="s">
        <v>16</v>
      </c>
      <c r="E5" s="18">
        <v>71.5</v>
      </c>
      <c r="F5" s="19" t="s">
        <v>17</v>
      </c>
      <c r="G5" s="20">
        <f t="shared" si="0"/>
        <v>69.28</v>
      </c>
      <c r="H5" s="21"/>
      <c r="I5" s="7"/>
    </row>
    <row r="6" spans="1:9" ht="21.75" customHeight="1">
      <c r="A6" s="15"/>
      <c r="B6" s="16"/>
      <c r="C6" s="16"/>
      <c r="D6" s="17" t="s">
        <v>18</v>
      </c>
      <c r="E6" s="18">
        <v>62</v>
      </c>
      <c r="F6" s="19" t="s">
        <v>19</v>
      </c>
      <c r="G6" s="20">
        <f t="shared" si="0"/>
        <v>66.32000000000001</v>
      </c>
      <c r="H6" s="21"/>
      <c r="I6" s="7"/>
    </row>
    <row r="7" spans="1:8" s="7" customFormat="1" ht="21.75" customHeight="1">
      <c r="A7" s="15"/>
      <c r="B7" s="16"/>
      <c r="C7" s="16"/>
      <c r="D7" s="19" t="s">
        <v>20</v>
      </c>
      <c r="E7" s="18">
        <v>56</v>
      </c>
      <c r="F7" s="19" t="s">
        <v>21</v>
      </c>
      <c r="G7" s="20">
        <f t="shared" si="0"/>
        <v>60.2</v>
      </c>
      <c r="H7" s="21"/>
    </row>
    <row r="8" spans="1:9" ht="21.75" customHeight="1">
      <c r="A8" s="16" t="s">
        <v>22</v>
      </c>
      <c r="B8" s="15" t="s">
        <v>23</v>
      </c>
      <c r="C8" s="16" t="s">
        <v>24</v>
      </c>
      <c r="D8" s="19" t="s">
        <v>25</v>
      </c>
      <c r="E8" s="18">
        <v>69</v>
      </c>
      <c r="F8" s="19" t="s">
        <v>26</v>
      </c>
      <c r="G8" s="20">
        <f aca="true" t="shared" si="1" ref="G8:G16">SUM(E8*0.4+F8*0.6)</f>
        <v>70.62</v>
      </c>
      <c r="H8" s="21"/>
      <c r="I8" s="7"/>
    </row>
    <row r="9" spans="1:9" ht="21.75" customHeight="1">
      <c r="A9" s="16"/>
      <c r="B9" s="15"/>
      <c r="C9" s="16"/>
      <c r="D9" s="19" t="s">
        <v>27</v>
      </c>
      <c r="E9" s="18">
        <v>64</v>
      </c>
      <c r="F9" s="19" t="s">
        <v>28</v>
      </c>
      <c r="G9" s="20">
        <f t="shared" si="1"/>
        <v>68.32</v>
      </c>
      <c r="H9" s="21"/>
      <c r="I9" s="7"/>
    </row>
    <row r="10" spans="1:9" ht="21.75" customHeight="1">
      <c r="A10" s="16"/>
      <c r="B10" s="15"/>
      <c r="C10" s="16"/>
      <c r="D10" s="19" t="s">
        <v>29</v>
      </c>
      <c r="E10" s="18">
        <v>61</v>
      </c>
      <c r="F10" s="19" t="s">
        <v>30</v>
      </c>
      <c r="G10" s="20">
        <f t="shared" si="1"/>
        <v>61.96000000000001</v>
      </c>
      <c r="H10" s="21"/>
      <c r="I10" s="7"/>
    </row>
    <row r="11" spans="1:9" ht="21.75" customHeight="1">
      <c r="A11" s="16"/>
      <c r="B11" s="15"/>
      <c r="C11" s="16" t="s">
        <v>31</v>
      </c>
      <c r="D11" s="17" t="s">
        <v>32</v>
      </c>
      <c r="E11" s="18">
        <v>85</v>
      </c>
      <c r="F11" s="19" t="s">
        <v>33</v>
      </c>
      <c r="G11" s="20">
        <f t="shared" si="1"/>
        <v>76</v>
      </c>
      <c r="H11" s="21"/>
      <c r="I11" s="7"/>
    </row>
    <row r="12" spans="1:8" s="7" customFormat="1" ht="21.75" customHeight="1">
      <c r="A12" s="16"/>
      <c r="B12" s="15"/>
      <c r="C12" s="16"/>
      <c r="D12" s="19" t="s">
        <v>34</v>
      </c>
      <c r="E12" s="18">
        <v>72.5</v>
      </c>
      <c r="F12" s="19" t="s">
        <v>35</v>
      </c>
      <c r="G12" s="20">
        <f t="shared" si="1"/>
        <v>73.82</v>
      </c>
      <c r="H12" s="21"/>
    </row>
    <row r="13" spans="1:9" ht="21.75" customHeight="1">
      <c r="A13" s="16"/>
      <c r="B13" s="15"/>
      <c r="C13" s="16"/>
      <c r="D13" s="19" t="s">
        <v>36</v>
      </c>
      <c r="E13" s="18">
        <v>71</v>
      </c>
      <c r="F13" s="19" t="s">
        <v>37</v>
      </c>
      <c r="G13" s="20">
        <f t="shared" si="1"/>
        <v>71.06</v>
      </c>
      <c r="H13" s="21"/>
      <c r="I13" s="7"/>
    </row>
    <row r="14" spans="1:9" ht="21.75" customHeight="1">
      <c r="A14" s="16"/>
      <c r="B14" s="15"/>
      <c r="C14" s="16"/>
      <c r="D14" s="19" t="s">
        <v>38</v>
      </c>
      <c r="E14" s="18">
        <v>66</v>
      </c>
      <c r="F14" s="22">
        <v>70.8</v>
      </c>
      <c r="G14" s="20">
        <f t="shared" si="1"/>
        <v>68.88</v>
      </c>
      <c r="H14" s="21"/>
      <c r="I14" s="7"/>
    </row>
    <row r="15" spans="1:9" ht="21.75" customHeight="1">
      <c r="A15" s="16"/>
      <c r="B15" s="15"/>
      <c r="C15" s="16"/>
      <c r="D15" s="19" t="s">
        <v>39</v>
      </c>
      <c r="E15" s="18">
        <v>56</v>
      </c>
      <c r="F15" s="19" t="s">
        <v>17</v>
      </c>
      <c r="G15" s="20">
        <f t="shared" si="1"/>
        <v>63.08</v>
      </c>
      <c r="H15" s="21"/>
      <c r="I15" s="7"/>
    </row>
    <row r="16" spans="1:9" ht="21.75" customHeight="1">
      <c r="A16" s="16"/>
      <c r="B16" s="15"/>
      <c r="C16" s="16"/>
      <c r="D16" s="17" t="s">
        <v>40</v>
      </c>
      <c r="E16" s="18">
        <v>63</v>
      </c>
      <c r="F16" s="19" t="s">
        <v>41</v>
      </c>
      <c r="G16" s="20">
        <f t="shared" si="1"/>
        <v>62.64</v>
      </c>
      <c r="H16" s="21"/>
      <c r="I16" s="7"/>
    </row>
    <row r="17" spans="1:9" ht="40.5" customHeight="1">
      <c r="A17" s="23" t="s">
        <v>42</v>
      </c>
      <c r="B17" s="24" t="s">
        <v>43</v>
      </c>
      <c r="C17" s="24" t="s">
        <v>44</v>
      </c>
      <c r="D17" s="19" t="s">
        <v>45</v>
      </c>
      <c r="E17" s="18">
        <v>85</v>
      </c>
      <c r="F17" s="19" t="s">
        <v>46</v>
      </c>
      <c r="G17" s="20">
        <f aca="true" t="shared" si="2" ref="G17:G28">SUM(E17*0.4+F17*0.6)</f>
        <v>80.44</v>
      </c>
      <c r="H17" s="21"/>
      <c r="I17" s="7"/>
    </row>
    <row r="18" spans="1:9" ht="21.75" customHeight="1">
      <c r="A18" s="16" t="s">
        <v>47</v>
      </c>
      <c r="B18" s="16" t="s">
        <v>48</v>
      </c>
      <c r="C18" s="16" t="s">
        <v>49</v>
      </c>
      <c r="D18" s="17" t="s">
        <v>50</v>
      </c>
      <c r="E18" s="18">
        <v>83</v>
      </c>
      <c r="F18" s="19" t="s">
        <v>51</v>
      </c>
      <c r="G18" s="20">
        <f t="shared" si="2"/>
        <v>81.2</v>
      </c>
      <c r="H18" s="25" t="s">
        <v>52</v>
      </c>
      <c r="I18" s="7"/>
    </row>
    <row r="19" spans="1:9" ht="21.75" customHeight="1">
      <c r="A19" s="16"/>
      <c r="B19" s="16"/>
      <c r="C19" s="16"/>
      <c r="D19" s="19" t="s">
        <v>53</v>
      </c>
      <c r="E19" s="18">
        <v>70</v>
      </c>
      <c r="F19" s="19" t="s">
        <v>54</v>
      </c>
      <c r="G19" s="20">
        <f t="shared" si="2"/>
        <v>71.25999999999999</v>
      </c>
      <c r="H19" s="21"/>
      <c r="I19" s="7"/>
    </row>
    <row r="20" spans="1:9" ht="21.75" customHeight="1">
      <c r="A20" s="16"/>
      <c r="B20" s="16"/>
      <c r="C20" s="16"/>
      <c r="D20" s="19" t="s">
        <v>55</v>
      </c>
      <c r="E20" s="18">
        <v>66</v>
      </c>
      <c r="F20" s="19" t="s">
        <v>56</v>
      </c>
      <c r="G20" s="20">
        <f t="shared" si="2"/>
        <v>66</v>
      </c>
      <c r="H20" s="21"/>
      <c r="I20" s="7"/>
    </row>
    <row r="21" spans="1:9" ht="21.75" customHeight="1">
      <c r="A21" s="16"/>
      <c r="B21" s="16"/>
      <c r="C21" s="16"/>
      <c r="D21" s="19" t="s">
        <v>57</v>
      </c>
      <c r="E21" s="18">
        <v>57</v>
      </c>
      <c r="F21" s="19" t="s">
        <v>58</v>
      </c>
      <c r="G21" s="20">
        <f t="shared" si="2"/>
        <v>62.879999999999995</v>
      </c>
      <c r="H21" s="21"/>
      <c r="I21" s="7"/>
    </row>
    <row r="22" spans="1:9" ht="21.75" customHeight="1">
      <c r="A22" s="16"/>
      <c r="B22" s="16"/>
      <c r="C22" s="16"/>
      <c r="D22" s="19" t="s">
        <v>59</v>
      </c>
      <c r="E22" s="18">
        <v>56</v>
      </c>
      <c r="F22" s="19" t="s">
        <v>60</v>
      </c>
      <c r="G22" s="20">
        <f t="shared" si="2"/>
        <v>60.44</v>
      </c>
      <c r="H22" s="21"/>
      <c r="I22" s="7"/>
    </row>
    <row r="23" spans="1:9" ht="21.75" customHeight="1">
      <c r="A23" s="16" t="s">
        <v>61</v>
      </c>
      <c r="B23" s="16" t="s">
        <v>62</v>
      </c>
      <c r="C23" s="16" t="s">
        <v>63</v>
      </c>
      <c r="D23" s="17" t="s">
        <v>64</v>
      </c>
      <c r="E23" s="18">
        <v>70</v>
      </c>
      <c r="F23" s="19" t="s">
        <v>65</v>
      </c>
      <c r="G23" s="20">
        <f t="shared" si="2"/>
        <v>69.34</v>
      </c>
      <c r="H23" s="21"/>
      <c r="I23" s="7"/>
    </row>
    <row r="24" spans="1:9" ht="21.75" customHeight="1">
      <c r="A24" s="16"/>
      <c r="B24" s="16"/>
      <c r="C24" s="16"/>
      <c r="D24" s="17" t="s">
        <v>66</v>
      </c>
      <c r="E24" s="18">
        <v>59</v>
      </c>
      <c r="F24" s="19" t="s">
        <v>67</v>
      </c>
      <c r="G24" s="20">
        <f t="shared" si="2"/>
        <v>69.02000000000001</v>
      </c>
      <c r="H24" s="21"/>
      <c r="I24" s="7"/>
    </row>
    <row r="25" spans="1:8" s="7" customFormat="1" ht="21.75" customHeight="1">
      <c r="A25" s="16"/>
      <c r="B25" s="16"/>
      <c r="C25" s="16"/>
      <c r="D25" s="17" t="s">
        <v>68</v>
      </c>
      <c r="E25" s="18">
        <v>69</v>
      </c>
      <c r="F25" s="19" t="s">
        <v>69</v>
      </c>
      <c r="G25" s="20">
        <f t="shared" si="2"/>
        <v>68.7</v>
      </c>
      <c r="H25" s="21"/>
    </row>
    <row r="26" spans="1:9" ht="21.75" customHeight="1">
      <c r="A26" s="16"/>
      <c r="B26" s="16"/>
      <c r="C26" s="16"/>
      <c r="D26" s="17" t="s">
        <v>70</v>
      </c>
      <c r="E26" s="18">
        <v>63</v>
      </c>
      <c r="F26" s="19" t="s">
        <v>71</v>
      </c>
      <c r="G26" s="20">
        <f t="shared" si="2"/>
        <v>65.94</v>
      </c>
      <c r="H26" s="21"/>
      <c r="I26" s="7"/>
    </row>
    <row r="27" spans="1:8" s="7" customFormat="1" ht="21.75" customHeight="1">
      <c r="A27" s="16"/>
      <c r="B27" s="16"/>
      <c r="C27" s="16"/>
      <c r="D27" s="19" t="s">
        <v>72</v>
      </c>
      <c r="E27" s="18">
        <v>65</v>
      </c>
      <c r="F27" s="19" t="s">
        <v>73</v>
      </c>
      <c r="G27" s="20">
        <f t="shared" si="2"/>
        <v>65.66</v>
      </c>
      <c r="H27" s="21"/>
    </row>
    <row r="28" spans="1:9" ht="21.75" customHeight="1">
      <c r="A28" s="16"/>
      <c r="B28" s="16"/>
      <c r="C28" s="16" t="s">
        <v>74</v>
      </c>
      <c r="D28" s="17" t="s">
        <v>75</v>
      </c>
      <c r="E28" s="18">
        <v>78</v>
      </c>
      <c r="F28" s="19" t="s">
        <v>76</v>
      </c>
      <c r="G28" s="20">
        <f t="shared" si="2"/>
        <v>80.16</v>
      </c>
      <c r="H28" s="21"/>
      <c r="I28" s="7"/>
    </row>
    <row r="29" spans="1:9" ht="21.75" customHeight="1">
      <c r="A29" s="16"/>
      <c r="B29" s="16"/>
      <c r="C29" s="16"/>
      <c r="D29" s="17" t="s">
        <v>77</v>
      </c>
      <c r="E29" s="18">
        <v>73</v>
      </c>
      <c r="F29" s="19" t="s">
        <v>78</v>
      </c>
      <c r="G29" s="20">
        <f aca="true" t="shared" si="3" ref="G29:G38">SUM(E29*0.4+F29*0.6)</f>
        <v>75.94</v>
      </c>
      <c r="H29" s="21"/>
      <c r="I29" s="7"/>
    </row>
    <row r="30" spans="1:9" ht="21.75" customHeight="1">
      <c r="A30" s="16"/>
      <c r="B30" s="16"/>
      <c r="C30" s="16"/>
      <c r="D30" s="17" t="s">
        <v>79</v>
      </c>
      <c r="E30" s="18">
        <v>76</v>
      </c>
      <c r="F30" s="19" t="s">
        <v>80</v>
      </c>
      <c r="G30" s="20">
        <f t="shared" si="3"/>
        <v>74.67999999999999</v>
      </c>
      <c r="H30" s="21"/>
      <c r="I30" s="7"/>
    </row>
    <row r="31" spans="1:9" ht="21.75" customHeight="1">
      <c r="A31" s="16"/>
      <c r="B31" s="16"/>
      <c r="C31" s="16"/>
      <c r="D31" s="17" t="s">
        <v>81</v>
      </c>
      <c r="E31" s="18">
        <v>76</v>
      </c>
      <c r="F31" s="19" t="s">
        <v>82</v>
      </c>
      <c r="G31" s="20">
        <f t="shared" si="3"/>
        <v>73.24000000000001</v>
      </c>
      <c r="H31" s="21"/>
      <c r="I31" s="7"/>
    </row>
    <row r="32" spans="1:9" ht="21.75" customHeight="1">
      <c r="A32" s="16"/>
      <c r="B32" s="16"/>
      <c r="C32" s="16"/>
      <c r="D32" s="17" t="s">
        <v>83</v>
      </c>
      <c r="E32" s="18">
        <v>74</v>
      </c>
      <c r="F32" s="19" t="s">
        <v>84</v>
      </c>
      <c r="G32" s="20">
        <f t="shared" si="3"/>
        <v>71.3</v>
      </c>
      <c r="H32" s="21"/>
      <c r="I32" s="7"/>
    </row>
    <row r="33" spans="1:9" ht="21.75" customHeight="1">
      <c r="A33" s="16"/>
      <c r="B33" s="16"/>
      <c r="C33" s="16"/>
      <c r="D33" s="19" t="s">
        <v>85</v>
      </c>
      <c r="E33" s="18">
        <v>78</v>
      </c>
      <c r="F33" s="19" t="s">
        <v>86</v>
      </c>
      <c r="G33" s="20">
        <f t="shared" si="3"/>
        <v>70.62</v>
      </c>
      <c r="H33" s="21"/>
      <c r="I33" s="7"/>
    </row>
    <row r="34" spans="1:8" s="7" customFormat="1" ht="21.75" customHeight="1">
      <c r="A34" s="16"/>
      <c r="B34" s="16"/>
      <c r="C34" s="16" t="s">
        <v>87</v>
      </c>
      <c r="D34" s="17" t="s">
        <v>88</v>
      </c>
      <c r="E34" s="18">
        <v>70</v>
      </c>
      <c r="F34" s="19" t="s">
        <v>89</v>
      </c>
      <c r="G34" s="20">
        <f t="shared" si="3"/>
        <v>70.18</v>
      </c>
      <c r="H34" s="21"/>
    </row>
    <row r="35" spans="1:9" ht="21.75" customHeight="1">
      <c r="A35" s="16"/>
      <c r="B35" s="16"/>
      <c r="C35" s="16"/>
      <c r="D35" s="17" t="s">
        <v>90</v>
      </c>
      <c r="E35" s="18">
        <v>68</v>
      </c>
      <c r="F35" s="19" t="s">
        <v>91</v>
      </c>
      <c r="G35" s="20">
        <f t="shared" si="3"/>
        <v>68.84</v>
      </c>
      <c r="H35" s="21"/>
      <c r="I35" s="7"/>
    </row>
    <row r="36" spans="1:9" ht="21.75" customHeight="1">
      <c r="A36" s="16"/>
      <c r="B36" s="16"/>
      <c r="C36" s="16"/>
      <c r="D36" s="17" t="s">
        <v>92</v>
      </c>
      <c r="E36" s="18">
        <v>72</v>
      </c>
      <c r="F36" s="19" t="s">
        <v>93</v>
      </c>
      <c r="G36" s="20">
        <f t="shared" si="3"/>
        <v>63.17999999999999</v>
      </c>
      <c r="H36" s="21"/>
      <c r="I36" s="7"/>
    </row>
    <row r="37" spans="1:9" ht="21.75" customHeight="1">
      <c r="A37" s="16"/>
      <c r="B37" s="16"/>
      <c r="C37" s="16"/>
      <c r="D37" s="17" t="s">
        <v>94</v>
      </c>
      <c r="E37" s="18">
        <v>53</v>
      </c>
      <c r="F37" s="19" t="s">
        <v>95</v>
      </c>
      <c r="G37" s="20">
        <f t="shared" si="3"/>
        <v>57.56</v>
      </c>
      <c r="H37" s="21"/>
      <c r="I37" s="7"/>
    </row>
    <row r="38" spans="1:8" s="7" customFormat="1" ht="21.75" customHeight="1">
      <c r="A38" s="16" t="s">
        <v>96</v>
      </c>
      <c r="B38" s="16" t="s">
        <v>97</v>
      </c>
      <c r="C38" s="16" t="s">
        <v>98</v>
      </c>
      <c r="D38" s="19" t="s">
        <v>99</v>
      </c>
      <c r="E38" s="18">
        <v>68</v>
      </c>
      <c r="F38" s="19" t="s">
        <v>100</v>
      </c>
      <c r="G38" s="20">
        <f t="shared" si="3"/>
        <v>67.34</v>
      </c>
      <c r="H38" s="21"/>
    </row>
    <row r="39" spans="1:9" ht="21.75" customHeight="1">
      <c r="A39" s="16"/>
      <c r="B39" s="16"/>
      <c r="C39" s="16"/>
      <c r="D39" s="19" t="s">
        <v>101</v>
      </c>
      <c r="E39" s="18">
        <v>70</v>
      </c>
      <c r="F39" s="19" t="s">
        <v>102</v>
      </c>
      <c r="G39" s="20">
        <f aca="true" t="shared" si="4" ref="G39:G55">SUM(E39*0.4+F39*0.6)</f>
        <v>64.53999999999999</v>
      </c>
      <c r="H39" s="21"/>
      <c r="I39" s="7"/>
    </row>
    <row r="40" spans="1:8" s="7" customFormat="1" ht="21.75" customHeight="1">
      <c r="A40" s="16"/>
      <c r="B40" s="16"/>
      <c r="C40" s="16"/>
      <c r="D40" s="19" t="s">
        <v>103</v>
      </c>
      <c r="E40" s="18">
        <v>68</v>
      </c>
      <c r="F40" s="19" t="s">
        <v>104</v>
      </c>
      <c r="G40" s="20">
        <f t="shared" si="4"/>
        <v>62.42</v>
      </c>
      <c r="H40" s="21"/>
    </row>
    <row r="41" spans="1:9" ht="40.5" customHeight="1">
      <c r="A41" s="16" t="s">
        <v>105</v>
      </c>
      <c r="B41" s="24" t="s">
        <v>106</v>
      </c>
      <c r="C41" s="24" t="s">
        <v>107</v>
      </c>
      <c r="D41" s="19" t="s">
        <v>108</v>
      </c>
      <c r="E41" s="18">
        <v>78</v>
      </c>
      <c r="F41" s="19" t="s">
        <v>30</v>
      </c>
      <c r="G41" s="20">
        <f t="shared" si="4"/>
        <v>68.76</v>
      </c>
      <c r="H41" s="21"/>
      <c r="I41" s="7"/>
    </row>
    <row r="42" spans="1:8" s="7" customFormat="1" ht="21.75" customHeight="1">
      <c r="A42" s="26"/>
      <c r="B42" s="26" t="s">
        <v>109</v>
      </c>
      <c r="C42" s="26" t="s">
        <v>110</v>
      </c>
      <c r="D42" s="27" t="s">
        <v>111</v>
      </c>
      <c r="E42" s="28">
        <v>79</v>
      </c>
      <c r="F42" s="27" t="s">
        <v>112</v>
      </c>
      <c r="G42" s="29">
        <f t="shared" si="4"/>
        <v>73.66</v>
      </c>
      <c r="H42" s="21"/>
    </row>
    <row r="43" spans="1:8" s="7" customFormat="1" ht="21.75" customHeight="1">
      <c r="A43" s="26"/>
      <c r="B43" s="26"/>
      <c r="C43" s="26"/>
      <c r="D43" s="27" t="s">
        <v>113</v>
      </c>
      <c r="E43" s="28">
        <v>64</v>
      </c>
      <c r="F43" s="27" t="s">
        <v>114</v>
      </c>
      <c r="G43" s="29">
        <f t="shared" si="4"/>
        <v>63.52</v>
      </c>
      <c r="H43" s="21"/>
    </row>
    <row r="44" spans="1:9" ht="21.75" customHeight="1">
      <c r="A44" s="16" t="s">
        <v>115</v>
      </c>
      <c r="B44" s="16" t="s">
        <v>116</v>
      </c>
      <c r="C44" s="16" t="s">
        <v>117</v>
      </c>
      <c r="D44" s="19" t="s">
        <v>118</v>
      </c>
      <c r="E44" s="18">
        <v>71</v>
      </c>
      <c r="F44" s="19" t="s">
        <v>119</v>
      </c>
      <c r="G44" s="20">
        <f t="shared" si="4"/>
        <v>72.14</v>
      </c>
      <c r="H44" s="21"/>
      <c r="I44" s="7"/>
    </row>
    <row r="45" spans="1:9" ht="21.75" customHeight="1">
      <c r="A45" s="16"/>
      <c r="B45" s="16"/>
      <c r="C45" s="16"/>
      <c r="D45" s="17" t="s">
        <v>120</v>
      </c>
      <c r="E45" s="18">
        <v>72</v>
      </c>
      <c r="F45" s="19" t="s">
        <v>121</v>
      </c>
      <c r="G45" s="20">
        <f t="shared" si="4"/>
        <v>70.38</v>
      </c>
      <c r="H45" s="21"/>
      <c r="I45" s="7"/>
    </row>
    <row r="46" spans="1:8" s="7" customFormat="1" ht="21.75" customHeight="1">
      <c r="A46" s="16" t="s">
        <v>122</v>
      </c>
      <c r="B46" s="16" t="s">
        <v>123</v>
      </c>
      <c r="C46" s="16" t="s">
        <v>124</v>
      </c>
      <c r="D46" s="19" t="s">
        <v>125</v>
      </c>
      <c r="E46" s="18">
        <v>75</v>
      </c>
      <c r="F46" s="19" t="s">
        <v>80</v>
      </c>
      <c r="G46" s="20">
        <f t="shared" si="4"/>
        <v>74.28</v>
      </c>
      <c r="H46" s="21"/>
    </row>
    <row r="47" spans="1:8" s="7" customFormat="1" ht="21.75" customHeight="1">
      <c r="A47" s="16"/>
      <c r="B47" s="16"/>
      <c r="C47" s="16"/>
      <c r="D47" s="17" t="s">
        <v>126</v>
      </c>
      <c r="E47" s="18">
        <v>71</v>
      </c>
      <c r="F47" s="19" t="s">
        <v>127</v>
      </c>
      <c r="G47" s="20">
        <f t="shared" si="4"/>
        <v>73.4</v>
      </c>
      <c r="H47" s="21"/>
    </row>
    <row r="48" spans="1:9" ht="21.75" customHeight="1">
      <c r="A48" s="16" t="s">
        <v>128</v>
      </c>
      <c r="B48" s="16" t="s">
        <v>129</v>
      </c>
      <c r="C48" s="16" t="s">
        <v>130</v>
      </c>
      <c r="D48" s="19" t="s">
        <v>131</v>
      </c>
      <c r="E48" s="18">
        <v>82</v>
      </c>
      <c r="F48" s="19" t="s">
        <v>132</v>
      </c>
      <c r="G48" s="20">
        <f t="shared" si="4"/>
        <v>75.75999999999999</v>
      </c>
      <c r="H48" s="21"/>
      <c r="I48" s="7"/>
    </row>
    <row r="49" spans="1:9" ht="21.75" customHeight="1">
      <c r="A49" s="16"/>
      <c r="B49" s="16"/>
      <c r="C49" s="16"/>
      <c r="D49" s="19" t="s">
        <v>133</v>
      </c>
      <c r="E49" s="18">
        <v>73</v>
      </c>
      <c r="F49" s="19" t="s">
        <v>134</v>
      </c>
      <c r="G49" s="20">
        <f t="shared" si="4"/>
        <v>73.24000000000001</v>
      </c>
      <c r="H49" s="21"/>
      <c r="I49" s="7"/>
    </row>
    <row r="50" spans="1:9" ht="21.75" customHeight="1">
      <c r="A50" s="16"/>
      <c r="B50" s="16"/>
      <c r="C50" s="16"/>
      <c r="D50" s="19" t="s">
        <v>135</v>
      </c>
      <c r="E50" s="18">
        <v>77</v>
      </c>
      <c r="F50" s="19" t="s">
        <v>58</v>
      </c>
      <c r="G50" s="20">
        <f t="shared" si="4"/>
        <v>70.88</v>
      </c>
      <c r="H50" s="21"/>
      <c r="I50" s="7"/>
    </row>
    <row r="51" spans="1:9" ht="21.75" customHeight="1">
      <c r="A51" s="16"/>
      <c r="B51" s="16"/>
      <c r="C51" s="16"/>
      <c r="D51" s="19" t="s">
        <v>136</v>
      </c>
      <c r="E51" s="18">
        <v>70</v>
      </c>
      <c r="F51" s="19" t="s">
        <v>19</v>
      </c>
      <c r="G51" s="20">
        <f t="shared" si="4"/>
        <v>69.52000000000001</v>
      </c>
      <c r="H51" s="21"/>
      <c r="I51" s="7"/>
    </row>
    <row r="52" spans="1:9" ht="21.75" customHeight="1">
      <c r="A52" s="16"/>
      <c r="B52" s="16"/>
      <c r="C52" s="16"/>
      <c r="D52" s="19" t="s">
        <v>137</v>
      </c>
      <c r="E52" s="18">
        <v>68</v>
      </c>
      <c r="F52" s="19" t="s">
        <v>89</v>
      </c>
      <c r="G52" s="20">
        <f t="shared" si="4"/>
        <v>69.38</v>
      </c>
      <c r="H52" s="21"/>
      <c r="I52" s="7"/>
    </row>
    <row r="53" spans="1:9" ht="21.75" customHeight="1">
      <c r="A53" s="16"/>
      <c r="B53" s="16"/>
      <c r="C53" s="16"/>
      <c r="D53" s="19" t="s">
        <v>138</v>
      </c>
      <c r="E53" s="18">
        <v>66</v>
      </c>
      <c r="F53" s="19" t="s">
        <v>139</v>
      </c>
      <c r="G53" s="20">
        <f t="shared" si="4"/>
        <v>69</v>
      </c>
      <c r="H53" s="21"/>
      <c r="I53" s="7"/>
    </row>
    <row r="54" spans="1:9" ht="21.75" customHeight="1">
      <c r="A54" s="16"/>
      <c r="B54" s="16"/>
      <c r="C54" s="16"/>
      <c r="D54" s="19" t="s">
        <v>140</v>
      </c>
      <c r="E54" s="18">
        <v>60</v>
      </c>
      <c r="F54" s="19" t="s">
        <v>141</v>
      </c>
      <c r="G54" s="20">
        <f t="shared" si="4"/>
        <v>65.16</v>
      </c>
      <c r="H54" s="21"/>
      <c r="I54" s="7"/>
    </row>
    <row r="55" spans="1:8" s="7" customFormat="1" ht="37.5" customHeight="1">
      <c r="A55" s="24" t="s">
        <v>142</v>
      </c>
      <c r="B55" s="24"/>
      <c r="C55" s="24" t="s">
        <v>143</v>
      </c>
      <c r="D55" s="19" t="s">
        <v>144</v>
      </c>
      <c r="E55" s="18">
        <v>63</v>
      </c>
      <c r="F55" s="19" t="s">
        <v>145</v>
      </c>
      <c r="G55" s="20">
        <f t="shared" si="4"/>
        <v>63.84</v>
      </c>
      <c r="H55" s="21"/>
    </row>
  </sheetData>
  <sheetProtection/>
  <mergeCells count="31">
    <mergeCell ref="A1:G1"/>
    <mergeCell ref="A55:B55"/>
    <mergeCell ref="A3:A7"/>
    <mergeCell ref="A8:A16"/>
    <mergeCell ref="A18:A22"/>
    <mergeCell ref="A23:A37"/>
    <mergeCell ref="A38:A40"/>
    <mergeCell ref="A41:A43"/>
    <mergeCell ref="A44:A45"/>
    <mergeCell ref="A46:A47"/>
    <mergeCell ref="A48:A54"/>
    <mergeCell ref="B3:B7"/>
    <mergeCell ref="B8:B16"/>
    <mergeCell ref="B18:B22"/>
    <mergeCell ref="B23:B37"/>
    <mergeCell ref="B38:B40"/>
    <mergeCell ref="B42:B43"/>
    <mergeCell ref="B44:B45"/>
    <mergeCell ref="B46:B47"/>
    <mergeCell ref="B48:B54"/>
    <mergeCell ref="C3:C7"/>
    <mergeCell ref="C8:C10"/>
    <mergeCell ref="C11:C16"/>
    <mergeCell ref="C18:C22"/>
    <mergeCell ref="C23:C27"/>
    <mergeCell ref="C28:C37"/>
    <mergeCell ref="C38:C40"/>
    <mergeCell ref="C42:C43"/>
    <mergeCell ref="C44:C45"/>
    <mergeCell ref="C46:C47"/>
    <mergeCell ref="C48:C54"/>
  </mergeCells>
  <printOptions horizontalCentered="1"/>
  <pageMargins left="0.4" right="0.4" top="0.39" bottom="0.08" header="0.31" footer="0.23"/>
  <pageSetup fitToHeight="0" fitToWidth="1" horizontalDpi="600" verticalDpi="600" orientation="landscape" paperSize="9"/>
  <rowBreaks count="3" manualBreakCount="3">
    <brk id="17" max="255" man="1"/>
    <brk id="3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70" zoomScaleNormal="70" zoomScaleSheetLayoutView="100" workbookViewId="0" topLeftCell="A1">
      <selection activeCell="C7" sqref="C7"/>
    </sheetView>
  </sheetViews>
  <sheetFormatPr defaultColWidth="9.00390625" defaultRowHeight="13.5"/>
  <cols>
    <col min="1" max="1" width="135.375" style="0" customWidth="1"/>
    <col min="3" max="3" width="85.75390625" style="0" customWidth="1"/>
  </cols>
  <sheetData>
    <row r="1" spans="1:3" ht="193.5" customHeight="1">
      <c r="A1" s="1" t="s">
        <v>146</v>
      </c>
      <c r="C1" s="2" t="s">
        <v>147</v>
      </c>
    </row>
    <row r="2" spans="1:3" ht="60.75" customHeight="1">
      <c r="A2" s="1" t="s">
        <v>148</v>
      </c>
      <c r="C2" s="3" t="s">
        <v>149</v>
      </c>
    </row>
    <row r="3" spans="1:3" ht="72" customHeight="1">
      <c r="A3" s="4" t="s">
        <v>150</v>
      </c>
      <c r="C3" s="3" t="s">
        <v>151</v>
      </c>
    </row>
    <row r="4" spans="1:3" ht="226.5" customHeight="1">
      <c r="A4" s="1" t="s">
        <v>152</v>
      </c>
      <c r="C4" s="3" t="s">
        <v>153</v>
      </c>
    </row>
    <row r="5" ht="25.5">
      <c r="A5" s="4" t="s">
        <v>154</v>
      </c>
    </row>
    <row r="6" ht="25.5">
      <c r="A6" s="4" t="s">
        <v>155</v>
      </c>
    </row>
    <row r="7" ht="51">
      <c r="A7" s="5" t="s">
        <v>156</v>
      </c>
    </row>
    <row r="8" ht="33" customHeight="1">
      <c r="A8" s="1" t="s">
        <v>157</v>
      </c>
    </row>
    <row r="9" ht="51">
      <c r="A9" s="1" t="s">
        <v>158</v>
      </c>
    </row>
    <row r="10" ht="102">
      <c r="A10" s="6" t="s">
        <v>159</v>
      </c>
    </row>
    <row r="11" ht="25.5">
      <c r="A11" s="1" t="s">
        <v>160</v>
      </c>
    </row>
    <row r="12" ht="25.5">
      <c r="A12" s="4" t="s">
        <v>161</v>
      </c>
    </row>
    <row r="13" ht="51">
      <c r="A13" s="1" t="s">
        <v>162</v>
      </c>
    </row>
    <row r="14" ht="51">
      <c r="A14" s="1" t="s">
        <v>163</v>
      </c>
    </row>
    <row r="15" ht="153">
      <c r="A15" s="1" t="s">
        <v>164</v>
      </c>
    </row>
    <row r="16" ht="261.75" customHeight="1">
      <c r="A16" s="1" t="s">
        <v>165</v>
      </c>
    </row>
    <row r="17" ht="25.5">
      <c r="A17" s="1" t="s">
        <v>166</v>
      </c>
    </row>
    <row r="18" ht="51">
      <c r="A18" s="1" t="s">
        <v>167</v>
      </c>
    </row>
    <row r="19" ht="31.5" customHeight="1">
      <c r="A19" s="1" t="s">
        <v>168</v>
      </c>
    </row>
    <row r="20" ht="51">
      <c r="A20" s="1" t="s">
        <v>169</v>
      </c>
    </row>
    <row r="21" ht="25.5">
      <c r="A21" s="4" t="s">
        <v>170</v>
      </c>
    </row>
    <row r="22" ht="25.5">
      <c r="A22" s="4" t="s">
        <v>171</v>
      </c>
    </row>
    <row r="23" ht="51">
      <c r="A23" s="1" t="s">
        <v>172</v>
      </c>
    </row>
    <row r="24" ht="51">
      <c r="A24" s="5" t="s">
        <v>173</v>
      </c>
    </row>
    <row r="25" ht="127.5">
      <c r="A25" s="1" t="s">
        <v>174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2016-06-20T02:44:35Z</cp:lastPrinted>
  <dcterms:created xsi:type="dcterms:W3CDTF">2016-03-08T05:38:55Z</dcterms:created>
  <dcterms:modified xsi:type="dcterms:W3CDTF">2016-09-02T08:35:44Z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